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Desktop\SAPAR\SAPAR 1\CUENTA PUBLICA 2023\1ER TRIMESTRE 2023\"/>
    </mc:Choice>
  </mc:AlternateContent>
  <xr:revisionPtr revIDLastSave="0" documentId="8_{C9930FE9-015C-4895-8AAA-E4A9465F02B1}" xr6:coauthVersionLast="37" xr6:coauthVersionMax="37" xr10:uidLastSave="{00000000-0000-0000-0000-000000000000}"/>
  <bookViews>
    <workbookView xWindow="0" yWindow="0" windowWidth="28800" windowHeight="12135" xr2:uid="{00000000-000D-0000-FFFF-FFFF00000000}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<sst xmlns="http://schemas.openxmlformats.org/spreadsheetml/2006/main" count="64" uniqueCount="64">
  <si>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</si>
  <si>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</si>
  <si>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</si>
  <si>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</si>
  <si>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</si>
  <si>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</si>
  <si>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</si>
  <si>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</si>
  <si>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</si>
  <si>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</si>
  <si>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</si>
  <si>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</si>
  <si>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</si>
  <si>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</si>
  <si>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</si>
  <si>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</si>
  <si>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</si>
  <si>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</si>
  <si>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</si>
  <si>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</si>
  <si>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</si>
  <si>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</si>
  <si>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</si>
  <si>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</si>
  <si>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</si>
  <si>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</si>
  <si>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</si>
  <si>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</si>
  <si>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</si>
  <si>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</si>
  <si>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</si>
  <si>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</si>
  <si>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</si>
  <si>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</si>
  <si>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</si>
  <si>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</si>
  <si>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</si>
  <si>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</si>
  <si>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</si>
  <si>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</si>
  <si>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</si>
  <si>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</si>
  <si>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</si>
  <si>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</si>
  <si>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</si>
  <si>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</si>
  <si>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</si>
  <si>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</si>
  <si>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</si>
  <si>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</si>
  <si>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</si>
  <si>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</si>
  <si>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</si>
  <si>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</si>
  <si>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</si>
  <si>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</si>
  <si>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</si>
  <si>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</si>
  <si>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</si>
  <si>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</si>
  <si>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</si>
  <si>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</si>
  <si>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</si>
  <si>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Sistema de Agua Potable y Alcantarillado de Romita, Gto.
Gasto por Categoría Programática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</si>
</sst>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zoomScaleNormal="100" zoomScaleSheetLayoutView="90" workbookViewId="0">
      <selection activeCell="D35" sqref="D35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20204522.16</v>
      </c>
      <c r="C9" s="11">
        <f>SUM(C10:C17)</f>
        <v>0</v>
      </c>
      <c r="D9" s="11">
        <f t="shared" ref="D9:G9" si="1">SUM(D10:D17)</f>
        <v>20204522.16</v>
      </c>
      <c r="E9" s="11">
        <f t="shared" si="1"/>
        <v>4746036.97</v>
      </c>
      <c r="F9" s="11">
        <f t="shared" si="1"/>
        <v>4746036.97</v>
      </c>
      <c r="G9" s="11">
        <f t="shared" si="1"/>
        <v>15458485.190000001</v>
      </c>
      <c r="H9" s="9">
        <v>0</v>
      </c>
    </row>
    <row r="10" spans="1:8" x14ac:dyDescent="0.2">
      <c r="A10" s="15" t="s">
        <v>4</v>
      </c>
      <c r="B10" s="12">
        <v>20204522.16</v>
      </c>
      <c r="C10" s="12">
        <v>0</v>
      </c>
      <c r="D10" s="12">
        <f t="shared" ref="D10:D17" si="2">B10+C10</f>
        <v>20204522.16</v>
      </c>
      <c r="E10" s="12">
        <v>4746036.97</v>
      </c>
      <c r="F10" s="12">
        <v>4746036.97</v>
      </c>
      <c r="G10" s="12">
        <f t="shared" ref="G10:G17" si="3">D10-E10</f>
        <v>15458485.190000001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8" x14ac:dyDescent="0.2">
      <c r="A18" s="14" t="s">
        <v>12</v>
      </c>
      <c r="B18" s="11">
        <f>SUM(B19:B21)</f>
        <v>0</v>
      </c>
      <c r="C18" s="11">
        <f>SUM(C19:C21)</f>
        <v>0</v>
      </c>
      <c r="D18" s="11">
        <f t="shared" ref="D18:G18" si="4">SUM(D19:D21)</f>
        <v>0</v>
      </c>
      <c r="E18" s="11">
        <f t="shared" si="4"/>
        <v>0</v>
      </c>
      <c r="F18" s="11">
        <f t="shared" si="4"/>
        <v>0</v>
      </c>
      <c r="G18" s="11">
        <f t="shared" si="4"/>
        <v>0</v>
      </c>
      <c r="H18" s="9">
        <v>0</v>
      </c>
    </row>
    <row r="19" spans="1:8" x14ac:dyDescent="0.2">
      <c r="A19" s="15" t="s">
        <v>13</v>
      </c>
      <c r="B19" s="12">
        <v>0</v>
      </c>
      <c r="C19" s="12">
        <v>0</v>
      </c>
      <c r="D19" s="12">
        <f t="shared" ref="D19:D21" si="5">B19+C19</f>
        <v>0</v>
      </c>
      <c r="E19" s="12">
        <v>0</v>
      </c>
      <c r="F19" s="12">
        <v>0</v>
      </c>
      <c r="G19" s="12">
        <f t="shared" ref="G19:G21" si="6">D19-E19</f>
        <v>0</v>
      </c>
      <c r="H19" s="9" t="s">
        <v>49</v>
      </c>
    </row>
    <row r="20" spans="1:8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25">
      <c r="A35" s="10"/>
      <c r="B35" s="13">
        <f>SUM(B6+B9+B18+B22+B25+B30+B32+B33+B34)</f>
        <v>20204522.16</v>
      </c>
      <c r="C35" s="13">
        <f t="shared" ref="C35:G35" si="16">SUM(C6+C9+C18+C22+C25+C30+C32+C33+C34)</f>
        <v>0</v>
      </c>
      <c r="D35" s="13">
        <f t="shared" si="16"/>
        <v>20204522.16</v>
      </c>
      <c r="E35" s="13">
        <f t="shared" si="16"/>
        <v>4746036.97</v>
      </c>
      <c r="F35" s="13">
        <f t="shared" si="16"/>
        <v>4746036.97</v>
      </c>
      <c r="G35" s="13">
        <f t="shared" si="16"/>
        <v>15458485.190000001</v>
      </c>
    </row>
    <row r="37" spans="1:8" x14ac:dyDescent="0.2">
      <c r="A37" s="17" t="s">
        <v>62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2017-03-30T22:19:49Z</cp:lastPrinted>
  <dcterms:created xsi:type="dcterms:W3CDTF">2012-12-11T21:13:37Z</dcterms:created>
  <dcterms:modified xsi:type="dcterms:W3CDTF">2023-05-04T23:18:33Z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